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73B876D8-A800-44FD-A142-C5B40D744D28}" xr6:coauthVersionLast="47" xr6:coauthVersionMax="47" xr10:uidLastSave="{00000000-0000-0000-0000-000000000000}"/>
  <bookViews>
    <workbookView xWindow="29685" yWindow="2130" windowWidth="18120" windowHeight="12885" xr2:uid="{00000000-000D-0000-FFFF-FFFF00000000}"/>
  </bookViews>
  <sheets>
    <sheet name="Apple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G3" i="2" s="1"/>
  <c r="E4" i="2"/>
  <c r="G4" i="2" s="1"/>
  <c r="G6" i="2"/>
  <c r="G7" i="2"/>
</calcChain>
</file>

<file path=xl/sharedStrings.xml><?xml version="1.0" encoding="utf-8"?>
<sst xmlns="http://schemas.openxmlformats.org/spreadsheetml/2006/main" count="24" uniqueCount="20">
  <si>
    <t xml:space="preserve"> per pint</t>
  </si>
  <si>
    <t>Juice</t>
  </si>
  <si>
    <t>pounds</t>
  </si>
  <si>
    <t xml:space="preserve"> per pound</t>
  </si>
  <si>
    <t>Form</t>
  </si>
  <si>
    <t>Preparation yield factor</t>
  </si>
  <si>
    <t xml:space="preserve">Size of a cup equivalent </t>
  </si>
  <si>
    <t>Average price per cup equivalent</t>
  </si>
  <si>
    <t>fl. oz.</t>
  </si>
  <si>
    <t>Apples—Average retail price per pound or pint and per cup equivalent, 2020</t>
  </si>
  <si>
    <r>
      <t>Average retail price</t>
    </r>
    <r>
      <rPr>
        <vertAlign val="superscript"/>
        <sz val="12"/>
        <rFont val="Arial"/>
        <family val="2"/>
      </rPr>
      <t xml:space="preserve"> </t>
    </r>
  </si>
  <si>
    <r>
      <t>Fresh</t>
    </r>
    <r>
      <rPr>
        <vertAlign val="superscript"/>
        <sz val="12"/>
        <rFont val="Arial"/>
        <family val="2"/>
      </rPr>
      <t>1</t>
    </r>
  </si>
  <si>
    <r>
      <t>Applesauce</t>
    </r>
    <r>
      <rPr>
        <vertAlign val="superscript"/>
        <sz val="12"/>
        <rFont val="Arial"/>
        <family val="2"/>
      </rPr>
      <t>2</t>
    </r>
  </si>
  <si>
    <r>
      <t>Ready to drink</t>
    </r>
    <r>
      <rPr>
        <vertAlign val="superscript"/>
        <sz val="12"/>
        <rFont val="Agency FB"/>
        <family val="2"/>
      </rPr>
      <t>3</t>
    </r>
  </si>
  <si>
    <r>
      <t>Frozen</t>
    </r>
    <r>
      <rPr>
        <vertAlign val="superscript"/>
        <sz val="12"/>
        <rFont val="Arial"/>
        <family val="2"/>
      </rPr>
      <t>4</t>
    </r>
  </si>
  <si>
    <r>
      <rPr>
        <vertAlign val="superscript"/>
        <sz val="12"/>
        <rFont val="Arial"/>
        <family val="2"/>
      </rPr>
      <t>1</t>
    </r>
    <r>
      <rPr>
        <sz val="12"/>
        <rFont val="Arial"/>
        <family val="2"/>
      </rPr>
      <t>The USDA National Nutrient Database for Standard Reference (SR) reports that the inedible stem and core of a raw apple account for 10 percent of the fruit's weight, implying a preparation yield of 90 percent, when apples are eaten raw including the peel.</t>
    </r>
  </si>
  <si>
    <r>
      <rPr>
        <vertAlign val="superscript"/>
        <sz val="12"/>
        <rFont val="Arial"/>
        <family val="2"/>
      </rPr>
      <t>2</t>
    </r>
    <r>
      <rPr>
        <sz val="12"/>
        <rFont val="Arial"/>
        <family val="2"/>
      </rPr>
      <t xml:space="preserve">Excludes applesauce packed in individual containers that are 4 ounces in size or smaller. Includes flavors like "original," "cinnamon," "plain," "unsweetened," "old fashioned," "homestyle," "sweetened," and "brown sugar cinnamon." Excludes certain other flavors like "strawberry," "honey cinnamon," "peach," and "maple." </t>
    </r>
  </si>
  <si>
    <r>
      <rPr>
        <vertAlign val="superscript"/>
        <sz val="12"/>
        <rFont val="Arial"/>
        <family val="2"/>
      </rPr>
      <t>3</t>
    </r>
    <r>
      <rPr>
        <sz val="12"/>
        <rFont val="Arial"/>
        <family val="2"/>
      </rPr>
      <t xml:space="preserve">Includes refrigerated and unrefrigerated juice. </t>
    </r>
  </si>
  <si>
    <r>
      <rPr>
        <vertAlign val="superscript"/>
        <sz val="12"/>
        <rFont val="Arial"/>
        <family val="2"/>
      </rPr>
      <t>4</t>
    </r>
    <r>
      <rPr>
        <sz val="12"/>
        <rFont val="Arial"/>
        <family val="2"/>
      </rPr>
      <t>Includes juice sold as frozen concentrate. The consumer reconstitutes this juice after purchase by adding three containers of water per container of concentrate. Retail price is dollars per pint after reconstitution.</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</si>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</sst>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vertAlign val="superscript"/>
      <sz val="12"/>
      <name val="Agency FB"/>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14" xfId="0" applyFont="1" applyBorder="1" applyAlignment="1">
      <alignment vertical="center"/>
    </xf>
    <xf numFmtId="0" fontId="4" fillId="0" borderId="0" xfId="0" applyFont="1"/>
    <xf numFmtId="0" fontId="4" fillId="0" borderId="14" xfId="0" applyFont="1" applyBorder="1" applyAlignment="1">
      <alignment vertical="center"/>
    </xf>
    <xf numFmtId="0" fontId="5" fillId="0" borderId="13"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9"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xf>
    <xf numFmtId="2" fontId="5" fillId="0" borderId="5" xfId="0" applyNumberFormat="1" applyFont="1" applyBorder="1" applyAlignment="1">
      <alignment horizontal="center"/>
    </xf>
    <xf numFmtId="0" fontId="5" fillId="0" borderId="5" xfId="1" applyNumberFormat="1" applyFont="1" applyFill="1" applyBorder="1" applyAlignment="1">
      <alignment horizontal="center"/>
    </xf>
    <xf numFmtId="165" fontId="4" fillId="0" borderId="5" xfId="0" applyNumberFormat="1"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left" vertical="center" wrapText="1"/>
    </xf>
    <xf numFmtId="0" fontId="4" fillId="0" borderId="7" xfId="0" applyFont="1" applyBorder="1" applyAlignment="1">
      <alignment horizontal="centerContinuous" wrapText="1"/>
    </xf>
    <xf numFmtId="0" fontId="4" fillId="0" borderId="6" xfId="0" applyFont="1" applyBorder="1" applyAlignment="1">
      <alignment horizontal="centerContinuous" wrapText="1"/>
    </xf>
    <xf numFmtId="0" fontId="5" fillId="0" borderId="5" xfId="0" applyFont="1" applyBorder="1" applyAlignment="1">
      <alignment horizontal="left" vertical="center" indent="1"/>
    </xf>
    <xf numFmtId="0" fontId="5" fillId="0" borderId="4" xfId="0" applyFont="1" applyBorder="1" applyAlignment="1">
      <alignment horizontal="left" vertical="center" indent="1"/>
    </xf>
    <xf numFmtId="164"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0" borderId="4" xfId="1" applyNumberFormat="1" applyFont="1" applyFill="1" applyBorder="1" applyAlignment="1">
      <alignment horizontal="center"/>
    </xf>
    <xf numFmtId="0" fontId="5" fillId="0" borderId="4" xfId="0" applyFont="1" applyBorder="1" applyAlignment="1">
      <alignment horizont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320E-2E14-4FC0-B930-8BB8370E5B0A}">
  <dimension ref="A1:G12"/>
  <sheetViews>
    <sheetView tabSelected="1" workbookViewId="0"/>
  </sheetViews>
  <sheetFormatPr defaultRowHeight="15.75" x14ac:dyDescent="0.25"/>
  <cols>
    <col min="1" max="1" width="17.7109375" style="2" bestFit="1" customWidth="1"/>
    <col min="2" max="2" width="9.140625" style="2"/>
    <col min="3" max="3" width="11.85546875" style="2" bestFit="1" customWidth="1"/>
    <col min="4" max="4" width="13" style="2" bestFit="1" customWidth="1"/>
    <col min="5" max="5" width="9.140625" style="2"/>
    <col min="6" max="6" width="8.5703125" style="2" bestFit="1" customWidth="1"/>
    <col min="7" max="7" width="19.42578125" style="2" bestFit="1" customWidth="1"/>
    <col min="8" max="16384" width="9.140625" style="2"/>
  </cols>
  <sheetData>
    <row r="1" spans="1:7" ht="16.5" thickBot="1" x14ac:dyDescent="0.3">
      <c r="A1" s="1" t="s">
        <v>9</v>
      </c>
      <c r="C1" s="3"/>
      <c r="D1" s="3"/>
      <c r="F1" s="3"/>
      <c r="G1" s="3"/>
    </row>
    <row r="2" spans="1:7" ht="30.75" thickTop="1" x14ac:dyDescent="0.25">
      <c r="A2" s="4" t="s">
        <v>4</v>
      </c>
      <c r="B2" s="5" t="s">
        <v>10</v>
      </c>
      <c r="C2" s="6"/>
      <c r="D2" s="7" t="s">
        <v>5</v>
      </c>
      <c r="E2" s="5" t="s">
        <v>6</v>
      </c>
      <c r="F2" s="8"/>
      <c r="G2" s="9" t="s">
        <v>7</v>
      </c>
    </row>
    <row r="3" spans="1:7" ht="18" x14ac:dyDescent="0.25">
      <c r="A3" s="10" t="s">
        <v>11</v>
      </c>
      <c r="B3" s="11">
        <v>1.5193294650855</v>
      </c>
      <c r="C3" s="12" t="s">
        <v>3</v>
      </c>
      <c r="D3" s="13">
        <v>0.9</v>
      </c>
      <c r="E3" s="14">
        <f>110/453.59237</f>
        <v>0.24250848840336534</v>
      </c>
      <c r="F3" s="15" t="s">
        <v>2</v>
      </c>
      <c r="G3" s="11">
        <f>B3*E3/D3</f>
        <v>0.40938921329397582</v>
      </c>
    </row>
    <row r="4" spans="1:7" ht="18" x14ac:dyDescent="0.25">
      <c r="A4" s="10" t="s">
        <v>12</v>
      </c>
      <c r="B4" s="11">
        <v>1.06603266220778</v>
      </c>
      <c r="C4" s="12" t="s">
        <v>3</v>
      </c>
      <c r="D4" s="13">
        <v>1</v>
      </c>
      <c r="E4" s="14">
        <f>245/453.59237</f>
        <v>0.54013254235295005</v>
      </c>
      <c r="F4" s="15" t="s">
        <v>2</v>
      </c>
      <c r="G4" s="11">
        <f>B4*E4/D4</f>
        <v>0.57579893206957189</v>
      </c>
    </row>
    <row r="5" spans="1:7" x14ac:dyDescent="0.25">
      <c r="A5" s="16" t="s">
        <v>1</v>
      </c>
      <c r="B5" s="17"/>
      <c r="C5" s="17"/>
      <c r="D5" s="17"/>
      <c r="E5" s="17"/>
      <c r="F5" s="17"/>
      <c r="G5" s="18"/>
    </row>
    <row r="6" spans="1:7" ht="18.75" x14ac:dyDescent="0.25">
      <c r="A6" s="19" t="s">
        <v>13</v>
      </c>
      <c r="B6" s="11">
        <v>0.78040367788231901</v>
      </c>
      <c r="C6" s="12" t="s">
        <v>0</v>
      </c>
      <c r="D6" s="13">
        <v>1</v>
      </c>
      <c r="E6" s="15">
        <v>8</v>
      </c>
      <c r="F6" s="12" t="s">
        <v>8</v>
      </c>
      <c r="G6" s="11">
        <f>B6/2</f>
        <v>0.39020183894115951</v>
      </c>
    </row>
    <row r="7" spans="1:7" ht="18.75" thickBot="1" x14ac:dyDescent="0.3">
      <c r="A7" s="20" t="s">
        <v>14</v>
      </c>
      <c r="B7" s="21">
        <v>0.58529463708099005</v>
      </c>
      <c r="C7" s="22" t="s">
        <v>0</v>
      </c>
      <c r="D7" s="23">
        <v>1</v>
      </c>
      <c r="E7" s="24">
        <v>8</v>
      </c>
      <c r="F7" s="22" t="s">
        <v>8</v>
      </c>
      <c r="G7" s="21">
        <f>B7/2</f>
        <v>0.29264731854049503</v>
      </c>
    </row>
    <row r="8" spans="1:7" ht="19.5" thickTop="1" x14ac:dyDescent="0.25">
      <c r="A8" s="25" t="s">
        <v>15</v>
      </c>
      <c r="B8" s="26"/>
      <c r="C8" s="26"/>
      <c r="D8" s="26"/>
      <c r="E8" s="26"/>
      <c r="F8" s="26"/>
      <c r="G8" s="26"/>
    </row>
    <row r="9" spans="1:7" ht="18.75" x14ac:dyDescent="0.25">
      <c r="A9" s="27" t="s">
        <v>16</v>
      </c>
      <c r="B9" s="28"/>
      <c r="C9" s="28"/>
      <c r="D9" s="28"/>
      <c r="E9" s="28"/>
      <c r="F9" s="28"/>
      <c r="G9" s="28"/>
    </row>
    <row r="10" spans="1:7" ht="18.75" x14ac:dyDescent="0.25">
      <c r="A10" s="27" t="s">
        <v>17</v>
      </c>
      <c r="B10" s="28"/>
      <c r="C10" s="28"/>
      <c r="D10" s="28"/>
      <c r="E10" s="28"/>
      <c r="F10" s="28"/>
      <c r="G10" s="28"/>
    </row>
    <row r="11" spans="1:7" ht="18.75" x14ac:dyDescent="0.25">
      <c r="A11" s="27" t="s">
        <v>18</v>
      </c>
      <c r="B11" s="28"/>
      <c r="C11" s="28"/>
      <c r="D11" s="28"/>
      <c r="E11" s="28"/>
      <c r="F11" s="28"/>
      <c r="G11" s="28"/>
    </row>
    <row r="12" spans="1:7" x14ac:dyDescent="0.25">
      <c r="A12" s="29" t="s">
        <v>19</v>
      </c>
      <c r="B12" s="29"/>
      <c r="C12" s="29"/>
      <c r="D12" s="29"/>
      <c r="E12" s="29"/>
      <c r="F12" s="29"/>
      <c r="G12"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Apples—Average retail price per pound or pint and per cup equivalent</dc:title>
  <dc:subject>Agricultural Economics</dc:subject>
  <dc:creator>Hayden Stewart;Jeffrey Hyman</dc:creator>
  <cp:keywords>Apples, fruits and vegetables, average prices, retail stores, IRI Infoscan data, food consumption, edible cup equivalents, FPED, U.S. Department of Agriculture, USDA, Economic Research Service, ERS</cp:keywords>
  <dc:description>Excel table showing average price per cup equivalent for apples in 2020.</dc:description>
  <cp:lastModifiedBy>Hyman, Jeffrey - REE-ERS, Washington, DC</cp:lastModifiedBy>
  <dcterms:created xsi:type="dcterms:W3CDTF">2015-03-10T21:00:12Z</dcterms:created>
  <dcterms:modified xsi:type="dcterms:W3CDTF">2023-05-17T17:33:17Z</dcterms:modified>
</cp:coreProperties>
</file>